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70"/>
  </bookViews>
  <sheets>
    <sheet name="11年推移" sheetId="1" r:id="rId1"/>
    <sheet name="店舗展開" sheetId="2" r:id="rId2"/>
    <sheet name="タイプ別店舗数の推移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  <c r="C49" i="2"/>
  <c r="F11" i="2" l="1"/>
</calcChain>
</file>

<file path=xl/sharedStrings.xml><?xml version="1.0" encoding="utf-8"?>
<sst xmlns="http://schemas.openxmlformats.org/spreadsheetml/2006/main" count="130" uniqueCount="115">
  <si>
    <t>海外コンビニエンスストア事業</t>
    <rPh sb="0" eb="2">
      <t>カイガイ</t>
    </rPh>
    <rPh sb="12" eb="14">
      <t>ジギョウ</t>
    </rPh>
    <phoneticPr fontId="3"/>
  </si>
  <si>
    <t>（12月決算、百万円）</t>
  </si>
  <si>
    <t>2013年度</t>
  </si>
  <si>
    <t>2014年度</t>
  </si>
  <si>
    <t>2015年度</t>
  </si>
  <si>
    <t>2016年度</t>
  </si>
  <si>
    <t>2017年度</t>
  </si>
  <si>
    <t>2018年度</t>
  </si>
  <si>
    <t>2019年度</t>
  </si>
  <si>
    <t>2020年度</t>
  </si>
  <si>
    <t>2021年度</t>
  </si>
  <si>
    <t>2022年度</t>
    <phoneticPr fontId="3"/>
  </si>
  <si>
    <t>2023年度</t>
    <rPh sb="4" eb="6">
      <t>ネンド</t>
    </rPh>
    <phoneticPr fontId="3"/>
  </si>
  <si>
    <t>営業総収入*1</t>
  </si>
  <si>
    <t>営業総収入（千米ドル）</t>
  </si>
  <si>
    <t>　内、その他の営業収入</t>
  </si>
  <si>
    <t>販売費及び一般管理費</t>
  </si>
  <si>
    <t>販売費及び一般管理費（千米ドル）</t>
  </si>
  <si>
    <t>営業利益</t>
  </si>
  <si>
    <t>営業利益（千米ドル）</t>
  </si>
  <si>
    <t>当期純利益</t>
  </si>
  <si>
    <t>当期純利益(千米ドル）</t>
  </si>
  <si>
    <t>設備投資</t>
  </si>
  <si>
    <t>減価償却費</t>
  </si>
  <si>
    <t>総資産</t>
  </si>
  <si>
    <t>純資産</t>
  </si>
  <si>
    <t>EBITDA</t>
  </si>
  <si>
    <t>ROA（%）</t>
  </si>
  <si>
    <t>チェーン全店売上</t>
  </si>
  <si>
    <t>　　加工食品</t>
  </si>
  <si>
    <t>　　ファスト・フード</t>
  </si>
  <si>
    <t>　　日配食品</t>
  </si>
  <si>
    <t>　　非食品</t>
  </si>
  <si>
    <t>　商品計</t>
  </si>
  <si>
    <t>　ガソリン</t>
  </si>
  <si>
    <t>米国内既存店商品売上伸び率（%）*2</t>
  </si>
  <si>
    <t>全店平均日販（千円）</t>
  </si>
  <si>
    <t>全店平均日販（米ドル）</t>
  </si>
  <si>
    <t>商品荒利率（%）</t>
  </si>
  <si>
    <t>ガソリン販売量（千ガロン）</t>
  </si>
  <si>
    <t>ガソリン荒利（セント／ガロン）</t>
  </si>
  <si>
    <t>為替換算レート（損益計算書）（円）（U.S.$1=）</t>
  </si>
  <si>
    <t>為替換算レート（貸借対照表）（円）（U.S.$1=）</t>
  </si>
  <si>
    <t>期末店舗数</t>
  </si>
  <si>
    <t>　出店</t>
  </si>
  <si>
    <t>　閉店</t>
  </si>
  <si>
    <t>フランチャイズ店店舗数</t>
  </si>
  <si>
    <t>直営店店舗数</t>
  </si>
  <si>
    <t>ガソリンスタンド併設店店舗数</t>
  </si>
  <si>
    <t>期末売場面積（㎡）</t>
  </si>
  <si>
    <t>期末社員数*3</t>
  </si>
  <si>
    <t>*1 営業総収入には、直営店商品売上等・ガソリン売上とフランチャイズ店からのチャージ収入を計上</t>
    <phoneticPr fontId="3"/>
  </si>
  <si>
    <t>*2 米国内既存店商品売上伸び率は、米ドルベースでの伸び率</t>
  </si>
  <si>
    <t>店舗展開</t>
    <rPh sb="0" eb="4">
      <t>テンポテンカイ</t>
    </rPh>
    <phoneticPr fontId="3"/>
  </si>
  <si>
    <t>地名</t>
    <rPh sb="0" eb="2">
      <t>チメイ</t>
    </rPh>
    <phoneticPr fontId="3"/>
  </si>
  <si>
    <t>店舗数</t>
    <rPh sb="0" eb="3">
      <t>テンポスウ</t>
    </rPh>
    <phoneticPr fontId="3"/>
  </si>
  <si>
    <t>Alabama - AL</t>
  </si>
  <si>
    <t>Alberta - AB</t>
  </si>
  <si>
    <t>Arizona - AZ</t>
  </si>
  <si>
    <t>British Columbia - BC</t>
  </si>
  <si>
    <t>Arkansas - AR</t>
  </si>
  <si>
    <t>Manitoba - MB</t>
  </si>
  <si>
    <t>California - CA</t>
  </si>
  <si>
    <t>Ontario - ON</t>
  </si>
  <si>
    <t>Colorado - CO</t>
  </si>
  <si>
    <t>Saskatchewan - SK</t>
  </si>
  <si>
    <t>Connecticut - CT</t>
  </si>
  <si>
    <t>Total Canada</t>
  </si>
  <si>
    <t>Delaware - DE</t>
  </si>
  <si>
    <t>Total United States and Canada</t>
  </si>
  <si>
    <t>District of Columbia - DC</t>
  </si>
  <si>
    <t>Florida - FL</t>
  </si>
  <si>
    <t>Georgia - GA</t>
  </si>
  <si>
    <t>Idaho - ID</t>
  </si>
  <si>
    <t>Illinois - IL</t>
  </si>
  <si>
    <t>Indiana - IN</t>
  </si>
  <si>
    <t>Iowa - IA</t>
  </si>
  <si>
    <t>Kansas - KS</t>
  </si>
  <si>
    <t>Kentucky - KY</t>
  </si>
  <si>
    <t>Louisiana - LA</t>
  </si>
  <si>
    <t>Maine - ME</t>
  </si>
  <si>
    <t>Maryland - MD</t>
  </si>
  <si>
    <t>Massachusetts - MA</t>
  </si>
  <si>
    <t>Michigan - MI</t>
  </si>
  <si>
    <t>Minnesota - MN</t>
  </si>
  <si>
    <t>Missouri - MO</t>
  </si>
  <si>
    <t>Nevada - NV</t>
  </si>
  <si>
    <t>New Hampshire - NH</t>
  </si>
  <si>
    <t>New Jersey - NJ</t>
  </si>
  <si>
    <t>New Mexico - NM</t>
  </si>
  <si>
    <t>New York - NY</t>
  </si>
  <si>
    <t>North Carolina - NC</t>
  </si>
  <si>
    <t>Ohio - OH</t>
  </si>
  <si>
    <t>Oklahoma - OK</t>
  </si>
  <si>
    <t>Oregon - OR</t>
  </si>
  <si>
    <t>Pennsylvania - PA</t>
  </si>
  <si>
    <t>Rhode Island - RI</t>
  </si>
  <si>
    <t>South Carolina - SC</t>
  </si>
  <si>
    <t>South Dakota - SD</t>
  </si>
  <si>
    <t>Tennessee - TN</t>
  </si>
  <si>
    <t>Texas - TX</t>
  </si>
  <si>
    <t>Utah - UT</t>
  </si>
  <si>
    <t>Vermont - VT</t>
  </si>
  <si>
    <t>Virginia - VA</t>
  </si>
  <si>
    <t>Washington - WA</t>
  </si>
  <si>
    <t>West Virginia - WV</t>
  </si>
  <si>
    <t>Wisconsin - WI</t>
  </si>
  <si>
    <t>Total U.S.</t>
  </si>
  <si>
    <t>タイプ別店舗数の推移</t>
  </si>
  <si>
    <t>(店、％)</t>
    <rPh sb="1" eb="2">
      <t>ミセ</t>
    </rPh>
    <phoneticPr fontId="3"/>
  </si>
  <si>
    <t>フランチャイズ店比率</t>
    <rPh sb="7" eb="8">
      <t>ミセ</t>
    </rPh>
    <rPh sb="8" eb="10">
      <t>ヒリツ</t>
    </rPh>
    <phoneticPr fontId="3"/>
  </si>
  <si>
    <t>　　　2 各年度の数値は、当社への連結決算用に組み替えたものを表記</t>
    <phoneticPr fontId="3"/>
  </si>
  <si>
    <t>*3 期末社員数は翌年2月末現在</t>
    <phoneticPr fontId="3"/>
  </si>
  <si>
    <t>（注）1 北米CVS事業の事業会社株式を保有するSEJ Asset Management ＆ Investment Companyのこと</t>
    <phoneticPr fontId="3"/>
  </si>
  <si>
    <t>7-Eleven, Inc.（SAM連結）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</si>
</sst>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name val="游ゴシック"/>
      <family val="2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14141"/>
        <bgColor indexed="64"/>
      </patternFill>
    </fill>
    <fill>
      <patternFill patternType="solid">
        <fgColor rgb="FFECEDE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2" fillId="0" borderId="0" xfId="0" applyFont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3" fontId="2" fillId="3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3" borderId="3" xfId="0" applyFont="1" applyFill="1" applyBorder="1"/>
    <xf numFmtId="0" fontId="2" fillId="0" borderId="3" xfId="0" applyFont="1" applyBorder="1"/>
    <xf numFmtId="0" fontId="2" fillId="0" borderId="2" xfId="0" applyFont="1" applyBorder="1"/>
    <xf numFmtId="176" fontId="2" fillId="3" borderId="0" xfId="0" applyNumberFormat="1" applyFont="1" applyFill="1" applyAlignment="1">
      <alignment horizontal="right"/>
    </xf>
    <xf numFmtId="2" fontId="2" fillId="3" borderId="0" xfId="0" applyNumberFormat="1" applyFont="1" applyFill="1" applyAlignment="1">
      <alignment horizontal="right"/>
    </xf>
    <xf numFmtId="2" fontId="2" fillId="0" borderId="0" xfId="0" applyNumberFormat="1" applyFont="1" applyAlignment="1">
      <alignment horizontal="right"/>
    </xf>
    <xf numFmtId="0" fontId="6" fillId="0" borderId="0" xfId="0" applyFont="1"/>
    <xf numFmtId="0" fontId="2" fillId="0" borderId="4" xfId="0" applyFont="1" applyBorder="1"/>
    <xf numFmtId="0" fontId="6" fillId="0" borderId="4" xfId="0" applyFont="1" applyBorder="1"/>
    <xf numFmtId="38" fontId="2" fillId="0" borderId="0" xfId="1" applyFont="1" applyAlignment="1"/>
    <xf numFmtId="0" fontId="2" fillId="2" borderId="0" xfId="0" applyFont="1" applyFill="1"/>
    <xf numFmtId="38" fontId="2" fillId="3" borderId="0" xfId="1" applyFont="1" applyFill="1" applyAlignment="1"/>
    <xf numFmtId="0" fontId="2" fillId="3" borderId="2" xfId="0" applyFont="1" applyFill="1" applyBorder="1"/>
    <xf numFmtId="0" fontId="2" fillId="3" borderId="1" xfId="0" applyFont="1" applyFill="1" applyBorder="1"/>
    <xf numFmtId="176" fontId="2" fillId="3" borderId="1" xfId="0" applyNumberFormat="1" applyFont="1" applyFill="1" applyBorder="1"/>
    <xf numFmtId="38" fontId="4" fillId="2" borderId="0" xfId="1" applyFont="1" applyFill="1" applyAlignment="1">
      <alignment horizontal="center"/>
    </xf>
    <xf numFmtId="176" fontId="2" fillId="0" borderId="0" xfId="0" applyNumberFormat="1" applyFont="1" applyAlignment="1">
      <alignment horizontal="right"/>
    </xf>
    <xf numFmtId="3" fontId="7" fillId="3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3" borderId="0" xfId="0" applyFont="1" applyFill="1" applyAlignment="1">
      <alignment horizontal="right"/>
    </xf>
    <xf numFmtId="176" fontId="7" fillId="3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7" fillId="3" borderId="0" xfId="0" applyNumberFormat="1" applyFont="1" applyFill="1" applyAlignment="1">
      <alignment horizontal="right"/>
    </xf>
    <xf numFmtId="38" fontId="7" fillId="3" borderId="0" xfId="1" applyFont="1" applyFill="1" applyAlignment="1"/>
    <xf numFmtId="38" fontId="7" fillId="0" borderId="0" xfId="1" applyFont="1" applyAlignment="1"/>
    <xf numFmtId="176" fontId="7" fillId="3" borderId="1" xfId="0" applyNumberFormat="1" applyFont="1" applyFill="1" applyBorder="1"/>
    <xf numFmtId="3" fontId="7" fillId="0" borderId="0" xfId="0" applyNumberFormat="1" applyFont="1" applyFill="1" applyAlignment="1">
      <alignment horizontal="right"/>
    </xf>
    <xf numFmtId="3" fontId="7" fillId="0" borderId="1" xfId="0" applyNumberFormat="1" applyFont="1" applyBorder="1" applyAlignment="1">
      <alignment horizontal="right"/>
    </xf>
    <xf numFmtId="38" fontId="8" fillId="0" borderId="5" xfId="1" applyFont="1" applyBorder="1" applyAlignment="1"/>
    <xf numFmtId="0" fontId="8" fillId="0" borderId="0" xfId="0" applyFont="1"/>
    <xf numFmtId="0" fontId="8" fillId="0" borderId="4" xfId="0" applyFont="1" applyBorder="1"/>
    <xf numFmtId="0" fontId="8" fillId="0" borderId="6" xfId="0" applyFont="1" applyBorder="1"/>
    <xf numFmtId="38" fontId="8" fillId="0" borderId="6" xfId="1" applyFont="1" applyBorder="1" applyAlignment="1"/>
    <xf numFmtId="0" fontId="9" fillId="0" borderId="4" xfId="0" applyFont="1" applyBorder="1"/>
    <xf numFmtId="0" fontId="9" fillId="0" borderId="6" xfId="0" applyFont="1" applyBorder="1"/>
    <xf numFmtId="3" fontId="9" fillId="0" borderId="6" xfId="0" applyNumberFormat="1" applyFont="1" applyBorder="1"/>
    <xf numFmtId="38" fontId="8" fillId="0" borderId="0" xfId="0" applyNumberFormat="1" applyFont="1"/>
    <xf numFmtId="38" fontId="9" fillId="0" borderId="6" xfId="1" applyFont="1" applyBorder="1" applyAlignment="1"/>
    <xf numFmtId="38" fontId="8" fillId="0" borderId="0" xfId="1" applyFont="1" applyAlignment="1"/>
    <xf numFmtId="0" fontId="7" fillId="4" borderId="0" xfId="0" applyFont="1" applyFill="1"/>
    <xf numFmtId="0" fontId="8" fillId="4" borderId="0" xfId="0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CEDEF"/>
      <color rgb="FF4141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50"/>
  <sheetViews>
    <sheetView showGridLines="0" tabSelected="1" zoomScale="85" zoomScaleNormal="85" workbookViewId="0">
      <pane xSplit="2" topLeftCell="C1" activePane="topRight" state="frozen"/>
      <selection pane="topRight" activeCell="B3" sqref="B3"/>
    </sheetView>
  </sheetViews>
  <sheetFormatPr defaultColWidth="9" defaultRowHeight="16.5" x14ac:dyDescent="0.5"/>
  <cols>
    <col min="1" max="1" width="3.25" style="1" customWidth="1"/>
    <col min="2" max="2" width="42" style="1" bestFit="1" customWidth="1"/>
    <col min="3" max="13" width="12.58203125" style="1" customWidth="1"/>
    <col min="14" max="16384" width="9" style="1"/>
  </cols>
  <sheetData>
    <row r="3" spans="2:13" x14ac:dyDescent="0.5">
      <c r="B3" s="15" t="s">
        <v>0</v>
      </c>
    </row>
    <row r="4" spans="2:13" x14ac:dyDescent="0.5">
      <c r="B4" s="15"/>
    </row>
    <row r="5" spans="2:13" x14ac:dyDescent="0.5">
      <c r="B5" s="15" t="s">
        <v>114</v>
      </c>
      <c r="M5" s="5" t="s">
        <v>1</v>
      </c>
    </row>
    <row r="6" spans="2:13" x14ac:dyDescent="0.5">
      <c r="B6" s="3"/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11</v>
      </c>
      <c r="M6" s="3" t="s">
        <v>12</v>
      </c>
    </row>
    <row r="7" spans="2:13" x14ac:dyDescent="0.5">
      <c r="B7" s="9" t="s">
        <v>13</v>
      </c>
      <c r="C7" s="6">
        <v>1801077</v>
      </c>
      <c r="D7" s="6">
        <v>1935274</v>
      </c>
      <c r="E7" s="6">
        <v>1819838</v>
      </c>
      <c r="F7" s="6">
        <v>1658542</v>
      </c>
      <c r="G7" s="6">
        <v>1981533</v>
      </c>
      <c r="H7" s="6">
        <v>2821053</v>
      </c>
      <c r="I7" s="6">
        <v>2739833</v>
      </c>
      <c r="J7" s="6">
        <v>2191383</v>
      </c>
      <c r="K7" s="6">
        <v>5122154</v>
      </c>
      <c r="L7" s="6">
        <v>8763887</v>
      </c>
      <c r="M7" s="26">
        <v>8428264</v>
      </c>
    </row>
    <row r="8" spans="2:13" x14ac:dyDescent="0.5">
      <c r="B8" s="10" t="s">
        <v>14</v>
      </c>
      <c r="C8" s="4">
        <v>18429117</v>
      </c>
      <c r="D8" s="4">
        <v>18293553</v>
      </c>
      <c r="E8" s="4">
        <v>15027570</v>
      </c>
      <c r="F8" s="4">
        <v>15246764</v>
      </c>
      <c r="G8" s="4">
        <v>17667025</v>
      </c>
      <c r="H8" s="4">
        <v>25543768</v>
      </c>
      <c r="I8" s="4">
        <v>25129170</v>
      </c>
      <c r="J8" s="4">
        <v>20526263</v>
      </c>
      <c r="K8" s="4">
        <v>46607410</v>
      </c>
      <c r="L8" s="4">
        <v>66584766</v>
      </c>
      <c r="M8" s="27">
        <v>59915149</v>
      </c>
    </row>
    <row r="9" spans="2:13" x14ac:dyDescent="0.5">
      <c r="B9" s="9" t="s">
        <v>15</v>
      </c>
      <c r="C9" s="6">
        <v>192656</v>
      </c>
      <c r="D9" s="6">
        <v>219307</v>
      </c>
      <c r="E9" s="6">
        <v>271081</v>
      </c>
      <c r="F9" s="6">
        <v>260078</v>
      </c>
      <c r="G9" s="6">
        <v>276179</v>
      </c>
      <c r="H9" s="6">
        <v>288136</v>
      </c>
      <c r="I9" s="6">
        <v>293415</v>
      </c>
      <c r="J9" s="6">
        <v>278766</v>
      </c>
      <c r="K9" s="6">
        <v>342088</v>
      </c>
      <c r="L9" s="26">
        <v>416397</v>
      </c>
      <c r="M9" s="26">
        <v>467881</v>
      </c>
    </row>
    <row r="10" spans="2:13" x14ac:dyDescent="0.5">
      <c r="B10" s="10" t="s">
        <v>16</v>
      </c>
      <c r="C10" s="4">
        <v>307975</v>
      </c>
      <c r="D10" s="4">
        <v>341225</v>
      </c>
      <c r="E10" s="4">
        <v>395162</v>
      </c>
      <c r="F10" s="4">
        <v>372662</v>
      </c>
      <c r="G10" s="4">
        <v>399557</v>
      </c>
      <c r="H10" s="4">
        <v>484090</v>
      </c>
      <c r="I10" s="4">
        <v>494223</v>
      </c>
      <c r="J10" s="4">
        <v>507185</v>
      </c>
      <c r="K10" s="4">
        <v>841682</v>
      </c>
      <c r="L10" s="4">
        <v>1216918</v>
      </c>
      <c r="M10" s="27">
        <v>1284802</v>
      </c>
    </row>
    <row r="11" spans="2:13" x14ac:dyDescent="0.5">
      <c r="B11" s="9" t="s">
        <v>17</v>
      </c>
      <c r="C11" s="6">
        <v>3151285</v>
      </c>
      <c r="D11" s="6">
        <v>3225503</v>
      </c>
      <c r="E11" s="6">
        <v>3263107</v>
      </c>
      <c r="F11" s="6">
        <v>3425836</v>
      </c>
      <c r="G11" s="6">
        <v>3562387</v>
      </c>
      <c r="H11" s="6">
        <v>4383286</v>
      </c>
      <c r="I11" s="6">
        <v>4532911</v>
      </c>
      <c r="J11" s="6">
        <v>4750707</v>
      </c>
      <c r="K11" s="6">
        <v>7658625</v>
      </c>
      <c r="L11" s="6">
        <v>9245694</v>
      </c>
      <c r="M11" s="26">
        <v>9133454</v>
      </c>
    </row>
    <row r="12" spans="2:13" x14ac:dyDescent="0.5">
      <c r="B12" s="10" t="s">
        <v>18</v>
      </c>
      <c r="C12" s="4">
        <v>51207</v>
      </c>
      <c r="D12" s="4">
        <v>59651</v>
      </c>
      <c r="E12" s="4">
        <v>77478</v>
      </c>
      <c r="F12" s="4">
        <v>76671</v>
      </c>
      <c r="G12" s="4">
        <v>90852</v>
      </c>
      <c r="H12" s="4">
        <v>111081</v>
      </c>
      <c r="I12" s="4">
        <v>121654</v>
      </c>
      <c r="J12" s="4">
        <v>119221</v>
      </c>
      <c r="K12" s="4">
        <v>224864</v>
      </c>
      <c r="L12" s="4">
        <v>396568</v>
      </c>
      <c r="M12" s="27">
        <v>413966</v>
      </c>
    </row>
    <row r="13" spans="2:13" x14ac:dyDescent="0.5">
      <c r="B13" s="9" t="s">
        <v>19</v>
      </c>
      <c r="C13" s="6">
        <v>523971</v>
      </c>
      <c r="D13" s="6">
        <v>563868</v>
      </c>
      <c r="E13" s="6">
        <v>639790</v>
      </c>
      <c r="F13" s="6">
        <v>704832</v>
      </c>
      <c r="G13" s="6">
        <v>810023</v>
      </c>
      <c r="H13" s="6">
        <v>1005807</v>
      </c>
      <c r="I13" s="6">
        <v>1115785</v>
      </c>
      <c r="J13" s="6">
        <v>1116725</v>
      </c>
      <c r="K13" s="6">
        <v>2046081</v>
      </c>
      <c r="L13" s="6">
        <v>3012982</v>
      </c>
      <c r="M13" s="26">
        <v>2942820</v>
      </c>
    </row>
    <row r="14" spans="2:13" x14ac:dyDescent="0.5">
      <c r="B14" s="10" t="s">
        <v>20</v>
      </c>
      <c r="C14" s="4">
        <v>29738</v>
      </c>
      <c r="D14" s="4">
        <v>35870</v>
      </c>
      <c r="E14" s="4">
        <v>45181</v>
      </c>
      <c r="F14" s="4">
        <v>45470</v>
      </c>
      <c r="G14" s="4">
        <v>76048</v>
      </c>
      <c r="H14" s="4">
        <v>77616</v>
      </c>
      <c r="I14" s="4">
        <v>83193</v>
      </c>
      <c r="J14" s="4">
        <v>82057</v>
      </c>
      <c r="K14" s="4">
        <v>144791</v>
      </c>
      <c r="L14" s="4">
        <v>267312</v>
      </c>
      <c r="M14" s="27">
        <v>277955</v>
      </c>
    </row>
    <row r="15" spans="2:13" x14ac:dyDescent="0.5">
      <c r="B15" s="9" t="s">
        <v>21</v>
      </c>
      <c r="C15" s="6">
        <v>304295</v>
      </c>
      <c r="D15" s="6">
        <v>339077</v>
      </c>
      <c r="E15" s="6">
        <v>373093</v>
      </c>
      <c r="F15" s="6">
        <v>418003</v>
      </c>
      <c r="G15" s="6">
        <v>678036</v>
      </c>
      <c r="H15" s="6">
        <v>702792</v>
      </c>
      <c r="I15" s="6">
        <v>763031</v>
      </c>
      <c r="J15" s="6">
        <v>768614</v>
      </c>
      <c r="K15" s="6">
        <v>1317485</v>
      </c>
      <c r="L15" s="6">
        <v>2030943</v>
      </c>
      <c r="M15" s="26">
        <v>1975937</v>
      </c>
    </row>
    <row r="16" spans="2:13" x14ac:dyDescent="0.5">
      <c r="B16" s="10" t="s">
        <v>22</v>
      </c>
      <c r="C16" s="4">
        <v>80195</v>
      </c>
      <c r="D16" s="4">
        <v>63226</v>
      </c>
      <c r="E16" s="4">
        <v>159772</v>
      </c>
      <c r="F16" s="4">
        <v>216776</v>
      </c>
      <c r="G16" s="4">
        <v>98874</v>
      </c>
      <c r="H16" s="4">
        <v>452029</v>
      </c>
      <c r="I16" s="4">
        <v>150454</v>
      </c>
      <c r="J16" s="4">
        <v>199107</v>
      </c>
      <c r="K16" s="4">
        <v>2483138</v>
      </c>
      <c r="L16" s="4">
        <v>185930</v>
      </c>
      <c r="M16" s="27">
        <v>190051</v>
      </c>
    </row>
    <row r="17" spans="2:14" x14ac:dyDescent="0.5">
      <c r="B17" s="9" t="s">
        <v>23</v>
      </c>
      <c r="C17" s="6">
        <v>53404</v>
      </c>
      <c r="D17" s="6">
        <v>56482</v>
      </c>
      <c r="E17" s="6">
        <v>65381</v>
      </c>
      <c r="F17" s="6">
        <v>64992</v>
      </c>
      <c r="G17" s="6">
        <v>69582</v>
      </c>
      <c r="H17" s="6">
        <v>76141</v>
      </c>
      <c r="I17" s="6">
        <v>77204</v>
      </c>
      <c r="J17" s="6">
        <v>81299</v>
      </c>
      <c r="K17" s="6">
        <v>122635</v>
      </c>
      <c r="L17" s="26">
        <v>188119</v>
      </c>
      <c r="M17" s="26">
        <v>203237</v>
      </c>
    </row>
    <row r="18" spans="2:14" x14ac:dyDescent="0.5">
      <c r="B18" s="10" t="s">
        <v>24</v>
      </c>
      <c r="C18" s="4">
        <v>903326</v>
      </c>
      <c r="D18" s="4">
        <v>1088910</v>
      </c>
      <c r="E18" s="4">
        <v>1137495</v>
      </c>
      <c r="F18" s="4">
        <v>1231149</v>
      </c>
      <c r="G18" s="4">
        <v>1356972</v>
      </c>
      <c r="H18" s="4">
        <v>1564596</v>
      </c>
      <c r="I18" s="4">
        <v>1612783</v>
      </c>
      <c r="J18" s="4">
        <v>1680699</v>
      </c>
      <c r="K18" s="4">
        <v>4397014</v>
      </c>
      <c r="L18" s="4">
        <v>6173779</v>
      </c>
      <c r="M18" s="27">
        <v>6649828</v>
      </c>
    </row>
    <row r="19" spans="2:14" x14ac:dyDescent="0.5">
      <c r="B19" s="9" t="s">
        <v>25</v>
      </c>
      <c r="C19" s="6">
        <v>514957</v>
      </c>
      <c r="D19" s="6">
        <v>658465</v>
      </c>
      <c r="E19" s="6">
        <v>681404</v>
      </c>
      <c r="F19" s="6">
        <v>705025</v>
      </c>
      <c r="G19" s="6">
        <v>869394</v>
      </c>
      <c r="H19" s="6">
        <v>924236</v>
      </c>
      <c r="I19" s="6">
        <v>956305</v>
      </c>
      <c r="J19" s="6">
        <v>947519</v>
      </c>
      <c r="K19" s="6">
        <v>2082538</v>
      </c>
      <c r="L19" s="6">
        <v>2645003</v>
      </c>
      <c r="M19" s="26">
        <v>3053340</v>
      </c>
    </row>
    <row r="20" spans="2:14" x14ac:dyDescent="0.5">
      <c r="B20" s="10" t="s">
        <v>26</v>
      </c>
      <c r="C20" s="4">
        <v>104612</v>
      </c>
      <c r="D20" s="4">
        <v>116133</v>
      </c>
      <c r="E20" s="4">
        <v>142860</v>
      </c>
      <c r="F20" s="4">
        <v>141663</v>
      </c>
      <c r="G20" s="4">
        <v>160434</v>
      </c>
      <c r="H20" s="4">
        <v>187222</v>
      </c>
      <c r="I20" s="4">
        <v>198858</v>
      </c>
      <c r="J20" s="4">
        <v>200521</v>
      </c>
      <c r="K20" s="4">
        <v>347499</v>
      </c>
      <c r="L20" s="36">
        <v>584688</v>
      </c>
      <c r="M20" s="36">
        <v>617203</v>
      </c>
    </row>
    <row r="21" spans="2:14" x14ac:dyDescent="0.5">
      <c r="B21" s="9" t="s">
        <v>27</v>
      </c>
      <c r="C21" s="7">
        <v>3.6</v>
      </c>
      <c r="D21" s="7">
        <v>3.6</v>
      </c>
      <c r="E21" s="7">
        <v>4.0999999999999996</v>
      </c>
      <c r="F21" s="7">
        <v>3.8</v>
      </c>
      <c r="G21" s="7">
        <v>5.9</v>
      </c>
      <c r="H21" s="7">
        <v>5.3</v>
      </c>
      <c r="I21" s="7">
        <v>5.2</v>
      </c>
      <c r="J21" s="12">
        <v>5</v>
      </c>
      <c r="K21" s="7">
        <v>4.8</v>
      </c>
      <c r="L21" s="28">
        <v>5.0999999999999996</v>
      </c>
      <c r="M21" s="28">
        <v>4.3</v>
      </c>
    </row>
    <row r="22" spans="2:14" x14ac:dyDescent="0.5">
      <c r="B22" s="10" t="s">
        <v>28</v>
      </c>
      <c r="C22" s="4">
        <v>2641180</v>
      </c>
      <c r="D22" s="4">
        <v>2834464</v>
      </c>
      <c r="E22" s="4">
        <v>2950422</v>
      </c>
      <c r="F22" s="4">
        <v>2735199</v>
      </c>
      <c r="G22" s="4">
        <v>3134412</v>
      </c>
      <c r="H22" s="4">
        <v>3993259</v>
      </c>
      <c r="I22" s="4">
        <v>3936217</v>
      </c>
      <c r="J22" s="4">
        <v>3407130</v>
      </c>
      <c r="K22" s="4">
        <v>6463940</v>
      </c>
      <c r="L22" s="36">
        <v>10442360</v>
      </c>
      <c r="M22" s="36">
        <v>10200414</v>
      </c>
    </row>
    <row r="23" spans="2:14" x14ac:dyDescent="0.5">
      <c r="B23" s="9" t="s">
        <v>29</v>
      </c>
      <c r="C23" s="6">
        <v>500880</v>
      </c>
      <c r="D23" s="6">
        <v>567290</v>
      </c>
      <c r="E23" s="6">
        <v>695119</v>
      </c>
      <c r="F23" s="6">
        <v>650509</v>
      </c>
      <c r="G23" s="6">
        <v>682470</v>
      </c>
      <c r="H23" s="6">
        <v>778741</v>
      </c>
      <c r="I23" s="6">
        <v>802806</v>
      </c>
      <c r="J23" s="6">
        <v>848435</v>
      </c>
      <c r="K23" s="6">
        <v>1148690</v>
      </c>
      <c r="L23" s="26">
        <v>1600058</v>
      </c>
      <c r="M23" s="26">
        <v>1796980</v>
      </c>
    </row>
    <row r="24" spans="2:14" x14ac:dyDescent="0.5">
      <c r="B24" s="10" t="s">
        <v>30</v>
      </c>
      <c r="C24" s="4">
        <v>187673</v>
      </c>
      <c r="D24" s="4">
        <v>216881</v>
      </c>
      <c r="E24" s="4">
        <v>261947</v>
      </c>
      <c r="F24" s="4">
        <v>244299</v>
      </c>
      <c r="G24" s="4">
        <v>248718</v>
      </c>
      <c r="H24" s="4">
        <v>282342</v>
      </c>
      <c r="I24" s="4">
        <v>289052</v>
      </c>
      <c r="J24" s="4">
        <v>244221</v>
      </c>
      <c r="K24" s="4">
        <v>346667</v>
      </c>
      <c r="L24" s="36">
        <v>458598</v>
      </c>
      <c r="M24" s="36">
        <v>512280</v>
      </c>
    </row>
    <row r="25" spans="2:14" x14ac:dyDescent="0.5">
      <c r="B25" s="9" t="s">
        <v>31</v>
      </c>
      <c r="C25" s="6">
        <v>81057</v>
      </c>
      <c r="D25" s="6">
        <v>93544</v>
      </c>
      <c r="E25" s="6">
        <v>110427</v>
      </c>
      <c r="F25" s="6">
        <v>101814</v>
      </c>
      <c r="G25" s="6">
        <v>101888</v>
      </c>
      <c r="H25" s="6">
        <v>103117</v>
      </c>
      <c r="I25" s="6">
        <v>95111</v>
      </c>
      <c r="J25" s="6">
        <v>84351</v>
      </c>
      <c r="K25" s="6">
        <v>91062</v>
      </c>
      <c r="L25" s="26">
        <v>142425</v>
      </c>
      <c r="M25" s="26">
        <v>154070</v>
      </c>
    </row>
    <row r="26" spans="2:14" x14ac:dyDescent="0.5">
      <c r="B26" s="10" t="s">
        <v>32</v>
      </c>
      <c r="C26" s="4">
        <v>501514</v>
      </c>
      <c r="D26" s="4">
        <v>553712</v>
      </c>
      <c r="E26" s="4">
        <v>661355</v>
      </c>
      <c r="F26" s="4">
        <v>624655</v>
      </c>
      <c r="G26" s="4">
        <v>688325</v>
      </c>
      <c r="H26" s="4">
        <v>751641</v>
      </c>
      <c r="I26" s="4">
        <v>753802</v>
      </c>
      <c r="J26" s="4">
        <v>777275</v>
      </c>
      <c r="K26" s="4">
        <v>1070400</v>
      </c>
      <c r="L26" s="36">
        <v>1391631</v>
      </c>
      <c r="M26" s="36">
        <v>1414258</v>
      </c>
    </row>
    <row r="27" spans="2:14" x14ac:dyDescent="0.5">
      <c r="B27" s="9" t="s">
        <v>33</v>
      </c>
      <c r="C27" s="6">
        <v>1271126</v>
      </c>
      <c r="D27" s="6">
        <v>1431429</v>
      </c>
      <c r="E27" s="6">
        <v>1728848</v>
      </c>
      <c r="F27" s="6">
        <v>1621278</v>
      </c>
      <c r="G27" s="6">
        <v>1721403</v>
      </c>
      <c r="H27" s="6">
        <v>1915842</v>
      </c>
      <c r="I27" s="6">
        <v>1940773</v>
      </c>
      <c r="J27" s="6">
        <v>1954283</v>
      </c>
      <c r="K27" s="6">
        <v>2656820</v>
      </c>
      <c r="L27" s="26">
        <v>3592712</v>
      </c>
      <c r="M27" s="26">
        <v>3877588</v>
      </c>
    </row>
    <row r="28" spans="2:14" x14ac:dyDescent="0.5">
      <c r="B28" s="10" t="s">
        <v>34</v>
      </c>
      <c r="C28" s="4">
        <v>1370054</v>
      </c>
      <c r="D28" s="4">
        <v>1403035</v>
      </c>
      <c r="E28" s="4">
        <v>1221573</v>
      </c>
      <c r="F28" s="4">
        <v>1113921</v>
      </c>
      <c r="G28" s="4">
        <v>1413009</v>
      </c>
      <c r="H28" s="4">
        <v>2077417</v>
      </c>
      <c r="I28" s="4">
        <v>1995444</v>
      </c>
      <c r="J28" s="4">
        <v>1452847</v>
      </c>
      <c r="K28" s="4">
        <v>3807119</v>
      </c>
      <c r="L28" s="4">
        <v>6849647</v>
      </c>
      <c r="M28" s="27">
        <v>6322825</v>
      </c>
    </row>
    <row r="29" spans="2:14" x14ac:dyDescent="0.5">
      <c r="B29" s="9" t="s">
        <v>35</v>
      </c>
      <c r="C29" s="12">
        <v>1</v>
      </c>
      <c r="D29" s="7">
        <v>3.1</v>
      </c>
      <c r="E29" s="7">
        <v>5.8</v>
      </c>
      <c r="F29" s="7">
        <v>2.1</v>
      </c>
      <c r="G29" s="7">
        <v>1.6</v>
      </c>
      <c r="H29" s="7">
        <v>1.9</v>
      </c>
      <c r="I29" s="7">
        <v>2.4</v>
      </c>
      <c r="J29" s="7">
        <v>0.9</v>
      </c>
      <c r="K29" s="7">
        <v>7.4</v>
      </c>
      <c r="L29" s="7">
        <v>4.5</v>
      </c>
      <c r="M29" s="29">
        <v>1</v>
      </c>
    </row>
    <row r="30" spans="2:14" x14ac:dyDescent="0.5">
      <c r="B30" s="10" t="s">
        <v>36</v>
      </c>
      <c r="C30" s="5">
        <v>424</v>
      </c>
      <c r="D30" s="5">
        <v>473</v>
      </c>
      <c r="E30" s="5">
        <v>569</v>
      </c>
      <c r="F30" s="5">
        <v>519</v>
      </c>
      <c r="G30" s="5">
        <v>543</v>
      </c>
      <c r="H30" s="5">
        <v>549</v>
      </c>
      <c r="I30" s="5">
        <v>553</v>
      </c>
      <c r="J30" s="5">
        <v>545</v>
      </c>
      <c r="K30" s="5">
        <v>602</v>
      </c>
      <c r="L30" s="4">
        <v>747</v>
      </c>
      <c r="M30" s="27">
        <v>811</v>
      </c>
      <c r="N30" s="4"/>
    </row>
    <row r="31" spans="2:14" x14ac:dyDescent="0.5">
      <c r="B31" s="9" t="s">
        <v>37</v>
      </c>
      <c r="C31" s="6">
        <v>4340</v>
      </c>
      <c r="D31" s="6">
        <v>4472</v>
      </c>
      <c r="E31" s="6">
        <v>4695</v>
      </c>
      <c r="F31" s="6">
        <v>4769</v>
      </c>
      <c r="G31" s="6">
        <v>4841</v>
      </c>
      <c r="H31" s="6">
        <v>4967</v>
      </c>
      <c r="I31" s="6">
        <v>5075</v>
      </c>
      <c r="J31" s="6">
        <v>5104</v>
      </c>
      <c r="K31" s="6">
        <v>5483</v>
      </c>
      <c r="L31" s="6">
        <v>5678</v>
      </c>
      <c r="M31" s="26">
        <v>5765</v>
      </c>
    </row>
    <row r="32" spans="2:14" x14ac:dyDescent="0.5">
      <c r="B32" s="10" t="s">
        <v>38</v>
      </c>
      <c r="C32" s="5">
        <v>34.799999999999997</v>
      </c>
      <c r="D32" s="5">
        <v>34.5</v>
      </c>
      <c r="E32" s="5">
        <v>34.6</v>
      </c>
      <c r="F32" s="5">
        <v>34.799999999999997</v>
      </c>
      <c r="G32" s="5">
        <v>34.299999999999997</v>
      </c>
      <c r="H32" s="5">
        <v>34.200000000000003</v>
      </c>
      <c r="I32" s="5">
        <v>34.799999999999997</v>
      </c>
      <c r="J32" s="5">
        <v>34.1</v>
      </c>
      <c r="K32" s="5">
        <v>34.200000000000003</v>
      </c>
      <c r="L32" s="25">
        <v>34</v>
      </c>
      <c r="M32" s="30">
        <v>34.200000000000003</v>
      </c>
    </row>
    <row r="33" spans="2:13" x14ac:dyDescent="0.5">
      <c r="B33" s="9" t="s">
        <v>39</v>
      </c>
      <c r="C33" s="6">
        <v>3884838</v>
      </c>
      <c r="D33" s="6">
        <v>4001566</v>
      </c>
      <c r="E33" s="6">
        <v>4292288</v>
      </c>
      <c r="F33" s="6">
        <v>4910026</v>
      </c>
      <c r="G33" s="6">
        <v>5266489</v>
      </c>
      <c r="H33" s="6">
        <v>6919338</v>
      </c>
      <c r="I33" s="6">
        <v>6972004</v>
      </c>
      <c r="J33" s="6">
        <v>6171433</v>
      </c>
      <c r="K33" s="6">
        <v>11384814</v>
      </c>
      <c r="L33" s="6">
        <v>13083664</v>
      </c>
      <c r="M33" s="26">
        <v>12678956</v>
      </c>
    </row>
    <row r="34" spans="2:13" x14ac:dyDescent="0.5">
      <c r="B34" s="10" t="s">
        <v>40</v>
      </c>
      <c r="C34" s="5">
        <v>20.29</v>
      </c>
      <c r="D34" s="5">
        <v>20.81</v>
      </c>
      <c r="E34" s="14">
        <v>19.8</v>
      </c>
      <c r="F34" s="5">
        <v>20.05</v>
      </c>
      <c r="G34" s="5">
        <v>22.62</v>
      </c>
      <c r="H34" s="5">
        <v>22.56</v>
      </c>
      <c r="I34" s="5">
        <v>23.95</v>
      </c>
      <c r="J34" s="14">
        <v>32.6</v>
      </c>
      <c r="K34" s="14">
        <v>34.5</v>
      </c>
      <c r="L34" s="14">
        <v>43.91</v>
      </c>
      <c r="M34" s="31">
        <v>42.25</v>
      </c>
    </row>
    <row r="35" spans="2:13" x14ac:dyDescent="0.5">
      <c r="B35" s="9" t="s">
        <v>41</v>
      </c>
      <c r="C35" s="7">
        <v>97.73</v>
      </c>
      <c r="D35" s="7">
        <v>105.79</v>
      </c>
      <c r="E35" s="13">
        <v>121.1</v>
      </c>
      <c r="F35" s="7">
        <v>108.78</v>
      </c>
      <c r="G35" s="7">
        <v>112.16</v>
      </c>
      <c r="H35" s="7">
        <v>110.44</v>
      </c>
      <c r="I35" s="7">
        <v>109.03</v>
      </c>
      <c r="J35" s="7">
        <v>106.76</v>
      </c>
      <c r="K35" s="13">
        <v>109.9</v>
      </c>
      <c r="L35" s="13">
        <v>131.62</v>
      </c>
      <c r="M35" s="32">
        <v>140.66999999999999</v>
      </c>
    </row>
    <row r="36" spans="2:13" x14ac:dyDescent="0.5">
      <c r="B36" s="10" t="s">
        <v>42</v>
      </c>
      <c r="C36" s="5">
        <v>105.39</v>
      </c>
      <c r="D36" s="5">
        <v>120.55</v>
      </c>
      <c r="E36" s="5">
        <v>120.61</v>
      </c>
      <c r="F36" s="5">
        <v>116.49</v>
      </c>
      <c r="G36" s="14">
        <v>113</v>
      </c>
      <c r="H36" s="14">
        <v>111</v>
      </c>
      <c r="I36" s="5">
        <v>109.56</v>
      </c>
      <c r="J36" s="14">
        <v>103.5</v>
      </c>
      <c r="K36" s="14">
        <v>115.2</v>
      </c>
      <c r="L36" s="14">
        <v>132.69999999999999</v>
      </c>
      <c r="M36" s="31">
        <v>141.83000000000001</v>
      </c>
    </row>
    <row r="37" spans="2:13" x14ac:dyDescent="0.5">
      <c r="B37" s="9" t="s">
        <v>43</v>
      </c>
      <c r="C37" s="6">
        <v>8292</v>
      </c>
      <c r="D37" s="6">
        <v>8297</v>
      </c>
      <c r="E37" s="6">
        <v>8500</v>
      </c>
      <c r="F37" s="6">
        <v>8707</v>
      </c>
      <c r="G37" s="6">
        <v>8670</v>
      </c>
      <c r="H37" s="6">
        <v>9573</v>
      </c>
      <c r="I37" s="6">
        <v>9682</v>
      </c>
      <c r="J37" s="6">
        <v>9884</v>
      </c>
      <c r="K37" s="6">
        <v>13213</v>
      </c>
      <c r="L37" s="6">
        <v>13167</v>
      </c>
      <c r="M37" s="26">
        <v>13122</v>
      </c>
    </row>
    <row r="38" spans="2:13" x14ac:dyDescent="0.5">
      <c r="B38" s="10" t="s">
        <v>44</v>
      </c>
      <c r="C38" s="5">
        <v>462</v>
      </c>
      <c r="D38" s="5">
        <v>238</v>
      </c>
      <c r="E38" s="5">
        <v>344</v>
      </c>
      <c r="F38" s="5">
        <v>356</v>
      </c>
      <c r="G38" s="5">
        <v>214</v>
      </c>
      <c r="H38" s="4">
        <v>1245</v>
      </c>
      <c r="I38" s="5">
        <v>361</v>
      </c>
      <c r="J38" s="5">
        <v>436</v>
      </c>
      <c r="K38" s="4">
        <v>3806</v>
      </c>
      <c r="L38" s="4">
        <v>188</v>
      </c>
      <c r="M38" s="27">
        <v>182</v>
      </c>
    </row>
    <row r="39" spans="2:13" x14ac:dyDescent="0.5">
      <c r="B39" s="9" t="s">
        <v>45</v>
      </c>
      <c r="C39" s="7">
        <v>288</v>
      </c>
      <c r="D39" s="7">
        <v>233</v>
      </c>
      <c r="E39" s="7">
        <v>141</v>
      </c>
      <c r="F39" s="7">
        <v>149</v>
      </c>
      <c r="G39" s="7">
        <v>251</v>
      </c>
      <c r="H39" s="7">
        <v>342</v>
      </c>
      <c r="I39" s="7">
        <v>252</v>
      </c>
      <c r="J39" s="7">
        <v>234</v>
      </c>
      <c r="K39" s="7">
        <v>477</v>
      </c>
      <c r="L39" s="7">
        <v>234</v>
      </c>
      <c r="M39" s="28">
        <v>227</v>
      </c>
    </row>
    <row r="40" spans="2:13" x14ac:dyDescent="0.5">
      <c r="B40" s="10" t="s">
        <v>46</v>
      </c>
      <c r="C40" s="4">
        <v>6219</v>
      </c>
      <c r="D40" s="4">
        <v>6390</v>
      </c>
      <c r="E40" s="4">
        <v>6752</v>
      </c>
      <c r="F40" s="4">
        <v>7008</v>
      </c>
      <c r="G40" s="4">
        <v>7161</v>
      </c>
      <c r="H40" s="4">
        <v>7213</v>
      </c>
      <c r="I40" s="4">
        <v>7379</v>
      </c>
      <c r="J40" s="4">
        <v>7485</v>
      </c>
      <c r="K40" s="4">
        <v>7404</v>
      </c>
      <c r="L40" s="4">
        <v>7219</v>
      </c>
      <c r="M40" s="27">
        <v>7248</v>
      </c>
    </row>
    <row r="41" spans="2:13" x14ac:dyDescent="0.5">
      <c r="B41" s="9" t="s">
        <v>47</v>
      </c>
      <c r="C41" s="6">
        <v>2073</v>
      </c>
      <c r="D41" s="6">
        <v>1907</v>
      </c>
      <c r="E41" s="6">
        <v>1748</v>
      </c>
      <c r="F41" s="6">
        <v>1699</v>
      </c>
      <c r="G41" s="6">
        <v>1509</v>
      </c>
      <c r="H41" s="6">
        <v>2360</v>
      </c>
      <c r="I41" s="6">
        <v>2303</v>
      </c>
      <c r="J41" s="6">
        <v>2399</v>
      </c>
      <c r="K41" s="6">
        <v>5809</v>
      </c>
      <c r="L41" s="6">
        <v>5948</v>
      </c>
      <c r="M41" s="26">
        <v>5874</v>
      </c>
    </row>
    <row r="42" spans="2:13" x14ac:dyDescent="0.5">
      <c r="B42" s="10" t="s">
        <v>48</v>
      </c>
      <c r="C42" s="4">
        <v>3300</v>
      </c>
      <c r="D42" s="4">
        <v>3165</v>
      </c>
      <c r="E42" s="4">
        <v>3168</v>
      </c>
      <c r="F42" s="4">
        <v>3374</v>
      </c>
      <c r="G42" s="4">
        <v>3376</v>
      </c>
      <c r="H42" s="4">
        <v>4385</v>
      </c>
      <c r="I42" s="4">
        <v>4469</v>
      </c>
      <c r="J42" s="4">
        <v>4748</v>
      </c>
      <c r="K42" s="4">
        <v>8138</v>
      </c>
      <c r="L42" s="4">
        <v>8239</v>
      </c>
      <c r="M42" s="27">
        <v>8255</v>
      </c>
    </row>
    <row r="43" spans="2:13" x14ac:dyDescent="0.5">
      <c r="B43" s="9" t="s">
        <v>49</v>
      </c>
      <c r="C43" s="6">
        <v>1379301</v>
      </c>
      <c r="D43" s="6">
        <v>1384023</v>
      </c>
      <c r="E43" s="6">
        <v>1454825</v>
      </c>
      <c r="F43" s="6">
        <v>1458783</v>
      </c>
      <c r="G43" s="6">
        <v>1450699</v>
      </c>
      <c r="H43" s="6">
        <v>1650782</v>
      </c>
      <c r="I43" s="6">
        <v>1684207</v>
      </c>
      <c r="J43" s="6">
        <v>1730254</v>
      </c>
      <c r="K43" s="6">
        <v>2309199</v>
      </c>
      <c r="L43" s="6">
        <v>2314505</v>
      </c>
      <c r="M43" s="26">
        <v>2302210.8175046402</v>
      </c>
    </row>
    <row r="44" spans="2:13" x14ac:dyDescent="0.5">
      <c r="B44" s="11" t="s">
        <v>50</v>
      </c>
      <c r="C44" s="8">
        <v>16553</v>
      </c>
      <c r="D44" s="8">
        <v>15591</v>
      </c>
      <c r="E44" s="8">
        <v>14379</v>
      </c>
      <c r="F44" s="8">
        <v>15021</v>
      </c>
      <c r="G44" s="8">
        <v>17877</v>
      </c>
      <c r="H44" s="8">
        <v>19994</v>
      </c>
      <c r="I44" s="8">
        <v>19578</v>
      </c>
      <c r="J44" s="8">
        <v>22291</v>
      </c>
      <c r="K44" s="8">
        <v>47748</v>
      </c>
      <c r="L44" s="8">
        <v>49432</v>
      </c>
      <c r="M44" s="37">
        <v>46103</v>
      </c>
    </row>
    <row r="46" spans="2:13" x14ac:dyDescent="0.5">
      <c r="B46" s="1" t="s">
        <v>51</v>
      </c>
    </row>
    <row r="47" spans="2:13" x14ac:dyDescent="0.5">
      <c r="B47" s="1" t="s">
        <v>52</v>
      </c>
    </row>
    <row r="48" spans="2:13" x14ac:dyDescent="0.5">
      <c r="B48" s="1" t="s">
        <v>112</v>
      </c>
    </row>
    <row r="49" spans="2:2" x14ac:dyDescent="0.5">
      <c r="B49" s="49" t="s">
        <v>113</v>
      </c>
    </row>
    <row r="50" spans="2:2" x14ac:dyDescent="0.5">
      <c r="B50" s="50" t="s">
        <v>111</v>
      </c>
    </row>
  </sheetData>
  <phoneticPr fontId="3"/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0"/>
  <sheetViews>
    <sheetView showGridLines="0" zoomScale="85" zoomScaleNormal="85" workbookViewId="0">
      <selection activeCell="B3" sqref="B3"/>
    </sheetView>
  </sheetViews>
  <sheetFormatPr defaultColWidth="9" defaultRowHeight="16.5" x14ac:dyDescent="0.5"/>
  <cols>
    <col min="1" max="1" width="3.25" style="1" customWidth="1"/>
    <col min="2" max="2" width="27.58203125" style="1" bestFit="1" customWidth="1"/>
    <col min="3" max="3" width="9" style="18"/>
    <col min="4" max="4" width="3.25" style="1" customWidth="1"/>
    <col min="5" max="5" width="27.58203125" style="1" customWidth="1"/>
    <col min="6" max="16384" width="9" style="1"/>
  </cols>
  <sheetData>
    <row r="2" spans="2:7" x14ac:dyDescent="0.5">
      <c r="B2" s="15"/>
    </row>
    <row r="3" spans="2:7" x14ac:dyDescent="0.5">
      <c r="B3" s="15" t="s">
        <v>53</v>
      </c>
    </row>
    <row r="4" spans="2:7" x14ac:dyDescent="0.5">
      <c r="B4" s="3" t="s">
        <v>54</v>
      </c>
      <c r="C4" s="24" t="s">
        <v>55</v>
      </c>
      <c r="E4" s="3" t="s">
        <v>54</v>
      </c>
      <c r="F4" s="2" t="s">
        <v>55</v>
      </c>
    </row>
    <row r="5" spans="2:7" x14ac:dyDescent="0.5">
      <c r="B5" s="11" t="s">
        <v>56</v>
      </c>
      <c r="C5" s="38">
        <v>7</v>
      </c>
      <c r="D5" s="39"/>
      <c r="E5" s="40" t="s">
        <v>57</v>
      </c>
      <c r="F5" s="41">
        <v>244</v>
      </c>
      <c r="G5" s="39"/>
    </row>
    <row r="6" spans="2:7" x14ac:dyDescent="0.5">
      <c r="B6" s="16" t="s">
        <v>58</v>
      </c>
      <c r="C6" s="42">
        <v>144</v>
      </c>
      <c r="D6" s="39"/>
      <c r="E6" s="40" t="s">
        <v>59</v>
      </c>
      <c r="F6" s="41">
        <v>195</v>
      </c>
      <c r="G6" s="39"/>
    </row>
    <row r="7" spans="2:7" x14ac:dyDescent="0.5">
      <c r="B7" s="16" t="s">
        <v>60</v>
      </c>
      <c r="C7" s="42">
        <v>1</v>
      </c>
      <c r="D7" s="39"/>
      <c r="E7" s="40" t="s">
        <v>61</v>
      </c>
      <c r="F7" s="41">
        <v>56</v>
      </c>
      <c r="G7" s="39"/>
    </row>
    <row r="8" spans="2:7" x14ac:dyDescent="0.5">
      <c r="B8" s="16" t="s">
        <v>62</v>
      </c>
      <c r="C8" s="42">
        <v>2001</v>
      </c>
      <c r="D8" s="39"/>
      <c r="E8" s="40" t="s">
        <v>63</v>
      </c>
      <c r="F8" s="41">
        <v>59</v>
      </c>
      <c r="G8" s="39"/>
    </row>
    <row r="9" spans="2:7" x14ac:dyDescent="0.5">
      <c r="B9" s="16" t="s">
        <v>64</v>
      </c>
      <c r="C9" s="42">
        <v>391</v>
      </c>
      <c r="D9" s="39"/>
      <c r="E9" s="40" t="s">
        <v>65</v>
      </c>
      <c r="F9" s="41">
        <v>43</v>
      </c>
      <c r="G9" s="39"/>
    </row>
    <row r="10" spans="2:7" x14ac:dyDescent="0.5">
      <c r="B10" s="16" t="s">
        <v>66</v>
      </c>
      <c r="C10" s="42">
        <v>39</v>
      </c>
      <c r="D10" s="39"/>
      <c r="E10" s="43" t="s">
        <v>67</v>
      </c>
      <c r="F10" s="44">
        <f>SUM(F5:F9)</f>
        <v>597</v>
      </c>
      <c r="G10" s="39"/>
    </row>
    <row r="11" spans="2:7" x14ac:dyDescent="0.5">
      <c r="B11" s="16" t="s">
        <v>68</v>
      </c>
      <c r="C11" s="42">
        <v>20</v>
      </c>
      <c r="D11" s="39"/>
      <c r="E11" s="43" t="s">
        <v>69</v>
      </c>
      <c r="F11" s="45">
        <f>C49+F10</f>
        <v>13122</v>
      </c>
      <c r="G11" s="39"/>
    </row>
    <row r="12" spans="2:7" x14ac:dyDescent="0.5">
      <c r="B12" s="16" t="s">
        <v>70</v>
      </c>
      <c r="C12" s="42">
        <v>37</v>
      </c>
      <c r="D12" s="39"/>
      <c r="E12" s="39"/>
      <c r="F12" s="39"/>
      <c r="G12" s="39"/>
    </row>
    <row r="13" spans="2:7" x14ac:dyDescent="0.5">
      <c r="B13" s="16" t="s">
        <v>71</v>
      </c>
      <c r="C13" s="42">
        <v>1143</v>
      </c>
      <c r="D13" s="39"/>
      <c r="E13" s="39"/>
      <c r="F13" s="39"/>
      <c r="G13" s="39"/>
    </row>
    <row r="14" spans="2:7" x14ac:dyDescent="0.5">
      <c r="B14" s="16" t="s">
        <v>72</v>
      </c>
      <c r="C14" s="42">
        <v>11</v>
      </c>
      <c r="D14" s="39"/>
      <c r="E14" s="46"/>
      <c r="F14" s="39"/>
      <c r="G14" s="39"/>
    </row>
    <row r="15" spans="2:7" x14ac:dyDescent="0.5">
      <c r="B15" s="16" t="s">
        <v>73</v>
      </c>
      <c r="C15" s="42">
        <v>1</v>
      </c>
      <c r="D15" s="39"/>
      <c r="E15" s="39"/>
      <c r="F15" s="39"/>
      <c r="G15" s="39"/>
    </row>
    <row r="16" spans="2:7" x14ac:dyDescent="0.5">
      <c r="B16" s="16" t="s">
        <v>74</v>
      </c>
      <c r="C16" s="42">
        <v>440</v>
      </c>
      <c r="D16" s="39"/>
      <c r="E16" s="39"/>
      <c r="F16" s="39"/>
      <c r="G16" s="39"/>
    </row>
    <row r="17" spans="2:7" x14ac:dyDescent="0.5">
      <c r="B17" s="16" t="s">
        <v>75</v>
      </c>
      <c r="C17" s="42">
        <v>332</v>
      </c>
      <c r="D17" s="39"/>
      <c r="E17" s="39"/>
      <c r="F17" s="39"/>
      <c r="G17" s="39"/>
    </row>
    <row r="18" spans="2:7" x14ac:dyDescent="0.5">
      <c r="B18" s="16" t="s">
        <v>76</v>
      </c>
      <c r="C18" s="42">
        <v>1</v>
      </c>
      <c r="D18" s="39"/>
      <c r="E18" s="39"/>
      <c r="F18" s="39"/>
      <c r="G18" s="39"/>
    </row>
    <row r="19" spans="2:7" x14ac:dyDescent="0.5">
      <c r="B19" s="16" t="s">
        <v>77</v>
      </c>
      <c r="C19" s="42">
        <v>19</v>
      </c>
      <c r="D19" s="39"/>
      <c r="E19" s="39"/>
      <c r="F19" s="39"/>
      <c r="G19" s="39"/>
    </row>
    <row r="20" spans="2:7" x14ac:dyDescent="0.5">
      <c r="B20" s="16" t="s">
        <v>78</v>
      </c>
      <c r="C20" s="42">
        <v>148</v>
      </c>
      <c r="D20" s="39"/>
      <c r="E20" s="39"/>
      <c r="F20" s="39"/>
      <c r="G20" s="39"/>
    </row>
    <row r="21" spans="2:7" x14ac:dyDescent="0.5">
      <c r="B21" s="16" t="s">
        <v>79</v>
      </c>
      <c r="C21" s="42">
        <v>3</v>
      </c>
      <c r="D21" s="39"/>
      <c r="E21" s="39"/>
      <c r="F21" s="39"/>
      <c r="G21" s="39"/>
    </row>
    <row r="22" spans="2:7" x14ac:dyDescent="0.5">
      <c r="B22" s="16" t="s">
        <v>80</v>
      </c>
      <c r="C22" s="42">
        <v>11</v>
      </c>
      <c r="D22" s="39"/>
      <c r="E22" s="39"/>
      <c r="F22" s="39"/>
      <c r="G22" s="39"/>
    </row>
    <row r="23" spans="2:7" x14ac:dyDescent="0.5">
      <c r="B23" s="16" t="s">
        <v>81</v>
      </c>
      <c r="C23" s="42">
        <v>390</v>
      </c>
      <c r="D23" s="39"/>
      <c r="E23" s="39"/>
      <c r="F23" s="39"/>
      <c r="G23" s="39"/>
    </row>
    <row r="24" spans="2:7" x14ac:dyDescent="0.5">
      <c r="B24" s="16" t="s">
        <v>82</v>
      </c>
      <c r="C24" s="42">
        <v>269</v>
      </c>
      <c r="D24" s="39"/>
      <c r="E24" s="39"/>
      <c r="F24" s="39"/>
      <c r="G24" s="39"/>
    </row>
    <row r="25" spans="2:7" x14ac:dyDescent="0.5">
      <c r="B25" s="16" t="s">
        <v>83</v>
      </c>
      <c r="C25" s="42">
        <v>500</v>
      </c>
      <c r="D25" s="39"/>
      <c r="E25" s="39"/>
      <c r="F25" s="39"/>
      <c r="G25" s="39"/>
    </row>
    <row r="26" spans="2:7" x14ac:dyDescent="0.5">
      <c r="B26" s="16" t="s">
        <v>84</v>
      </c>
      <c r="C26" s="42">
        <v>184</v>
      </c>
      <c r="D26" s="39"/>
      <c r="E26" s="39"/>
      <c r="F26" s="39"/>
      <c r="G26" s="39"/>
    </row>
    <row r="27" spans="2:7" x14ac:dyDescent="0.5">
      <c r="B27" s="16" t="s">
        <v>85</v>
      </c>
      <c r="C27" s="42">
        <v>46</v>
      </c>
      <c r="D27" s="39"/>
      <c r="E27" s="39"/>
      <c r="F27" s="39"/>
      <c r="G27" s="39"/>
    </row>
    <row r="28" spans="2:7" x14ac:dyDescent="0.5">
      <c r="B28" s="16" t="s">
        <v>86</v>
      </c>
      <c r="C28" s="42">
        <v>253</v>
      </c>
      <c r="D28" s="39"/>
      <c r="E28" s="39"/>
      <c r="F28" s="39"/>
      <c r="G28" s="39"/>
    </row>
    <row r="29" spans="2:7" x14ac:dyDescent="0.5">
      <c r="B29" s="16" t="s">
        <v>87</v>
      </c>
      <c r="C29" s="42">
        <v>37</v>
      </c>
      <c r="D29" s="39"/>
      <c r="E29" s="39"/>
      <c r="F29" s="39"/>
      <c r="G29" s="39"/>
    </row>
    <row r="30" spans="2:7" x14ac:dyDescent="0.5">
      <c r="B30" s="16" t="s">
        <v>88</v>
      </c>
      <c r="C30" s="42">
        <v>399</v>
      </c>
      <c r="D30" s="39"/>
      <c r="E30" s="39"/>
      <c r="F30" s="39"/>
      <c r="G30" s="39"/>
    </row>
    <row r="31" spans="2:7" x14ac:dyDescent="0.5">
      <c r="B31" s="16" t="s">
        <v>89</v>
      </c>
      <c r="C31" s="42">
        <v>112</v>
      </c>
      <c r="D31" s="39"/>
      <c r="E31" s="39"/>
      <c r="F31" s="39"/>
      <c r="G31" s="39"/>
    </row>
    <row r="32" spans="2:7" x14ac:dyDescent="0.5">
      <c r="B32" s="16" t="s">
        <v>90</v>
      </c>
      <c r="C32" s="42">
        <v>872</v>
      </c>
      <c r="D32" s="39"/>
      <c r="E32" s="39"/>
      <c r="F32" s="39"/>
      <c r="G32" s="39"/>
    </row>
    <row r="33" spans="2:7" x14ac:dyDescent="0.5">
      <c r="B33" s="16" t="s">
        <v>91</v>
      </c>
      <c r="C33" s="42">
        <v>374</v>
      </c>
      <c r="D33" s="39"/>
      <c r="E33" s="39"/>
      <c r="F33" s="39"/>
      <c r="G33" s="39"/>
    </row>
    <row r="34" spans="2:7" x14ac:dyDescent="0.5">
      <c r="B34" s="16" t="s">
        <v>92</v>
      </c>
      <c r="C34" s="42">
        <v>530</v>
      </c>
      <c r="D34" s="39"/>
      <c r="E34" s="39"/>
      <c r="F34" s="39"/>
      <c r="G34" s="39"/>
    </row>
    <row r="35" spans="2:7" x14ac:dyDescent="0.5">
      <c r="B35" s="16" t="s">
        <v>93</v>
      </c>
      <c r="C35" s="42">
        <v>116</v>
      </c>
      <c r="D35" s="39"/>
      <c r="E35" s="39"/>
      <c r="F35" s="39"/>
      <c r="G35" s="39"/>
    </row>
    <row r="36" spans="2:7" x14ac:dyDescent="0.5">
      <c r="B36" s="16" t="s">
        <v>94</v>
      </c>
      <c r="C36" s="42">
        <v>151</v>
      </c>
      <c r="D36" s="39"/>
      <c r="E36" s="39"/>
      <c r="F36" s="39"/>
      <c r="G36" s="39"/>
    </row>
    <row r="37" spans="2:7" x14ac:dyDescent="0.5">
      <c r="B37" s="16" t="s">
        <v>95</v>
      </c>
      <c r="C37" s="42">
        <v>381</v>
      </c>
      <c r="D37" s="39"/>
      <c r="E37" s="39"/>
      <c r="F37" s="39"/>
      <c r="G37" s="39"/>
    </row>
    <row r="38" spans="2:7" x14ac:dyDescent="0.5">
      <c r="B38" s="16" t="s">
        <v>96</v>
      </c>
      <c r="C38" s="42">
        <v>30</v>
      </c>
      <c r="D38" s="39"/>
      <c r="E38" s="39"/>
      <c r="F38" s="39"/>
      <c r="G38" s="39"/>
    </row>
    <row r="39" spans="2:7" x14ac:dyDescent="0.5">
      <c r="B39" s="16" t="s">
        <v>97</v>
      </c>
      <c r="C39" s="42">
        <v>138</v>
      </c>
      <c r="D39" s="39"/>
      <c r="E39" s="39"/>
      <c r="F39" s="39"/>
      <c r="G39" s="39"/>
    </row>
    <row r="40" spans="2:7" x14ac:dyDescent="0.5">
      <c r="B40" s="16" t="s">
        <v>98</v>
      </c>
      <c r="C40" s="42">
        <v>1</v>
      </c>
      <c r="D40" s="39"/>
      <c r="E40" s="39"/>
      <c r="F40" s="39"/>
      <c r="G40" s="39"/>
    </row>
    <row r="41" spans="2:7" x14ac:dyDescent="0.5">
      <c r="B41" s="16" t="s">
        <v>99</v>
      </c>
      <c r="C41" s="42">
        <v>108</v>
      </c>
      <c r="D41" s="39"/>
      <c r="E41" s="39"/>
      <c r="F41" s="39"/>
      <c r="G41" s="39"/>
    </row>
    <row r="42" spans="2:7" x14ac:dyDescent="0.5">
      <c r="B42" s="16" t="s">
        <v>100</v>
      </c>
      <c r="C42" s="42">
        <v>1418</v>
      </c>
      <c r="D42" s="39"/>
      <c r="E42" s="39"/>
      <c r="F42" s="39"/>
      <c r="G42" s="39"/>
    </row>
    <row r="43" spans="2:7" x14ac:dyDescent="0.5">
      <c r="B43" s="16" t="s">
        <v>101</v>
      </c>
      <c r="C43" s="42">
        <v>184</v>
      </c>
      <c r="D43" s="39"/>
      <c r="E43" s="39"/>
      <c r="F43" s="39"/>
      <c r="G43" s="39"/>
    </row>
    <row r="44" spans="2:7" x14ac:dyDescent="0.5">
      <c r="B44" s="16" t="s">
        <v>102</v>
      </c>
      <c r="C44" s="42">
        <v>2</v>
      </c>
      <c r="D44" s="39"/>
      <c r="E44" s="39"/>
      <c r="F44" s="39"/>
      <c r="G44" s="39"/>
    </row>
    <row r="45" spans="2:7" x14ac:dyDescent="0.5">
      <c r="B45" s="16" t="s">
        <v>103</v>
      </c>
      <c r="C45" s="42">
        <v>849</v>
      </c>
      <c r="D45" s="39"/>
      <c r="E45" s="39"/>
      <c r="F45" s="39"/>
      <c r="G45" s="39"/>
    </row>
    <row r="46" spans="2:7" x14ac:dyDescent="0.5">
      <c r="B46" s="16" t="s">
        <v>104</v>
      </c>
      <c r="C46" s="42">
        <v>247</v>
      </c>
      <c r="D46" s="39"/>
      <c r="E46" s="39"/>
      <c r="F46" s="39"/>
      <c r="G46" s="39"/>
    </row>
    <row r="47" spans="2:7" x14ac:dyDescent="0.5">
      <c r="B47" s="16" t="s">
        <v>105</v>
      </c>
      <c r="C47" s="42">
        <v>106</v>
      </c>
      <c r="D47" s="39"/>
      <c r="E47" s="39"/>
      <c r="F47" s="39"/>
      <c r="G47" s="39"/>
    </row>
    <row r="48" spans="2:7" x14ac:dyDescent="0.5">
      <c r="B48" s="16" t="s">
        <v>106</v>
      </c>
      <c r="C48" s="42">
        <v>79</v>
      </c>
      <c r="D48" s="39"/>
      <c r="E48" s="39"/>
      <c r="F48" s="39"/>
      <c r="G48" s="39"/>
    </row>
    <row r="49" spans="2:7" x14ac:dyDescent="0.5">
      <c r="B49" s="17" t="s">
        <v>107</v>
      </c>
      <c r="C49" s="47">
        <f>SUM(C5:C48)</f>
        <v>12525</v>
      </c>
      <c r="D49" s="39"/>
      <c r="E49" s="46"/>
      <c r="F49" s="39"/>
      <c r="G49" s="39"/>
    </row>
    <row r="50" spans="2:7" x14ac:dyDescent="0.5">
      <c r="C50" s="48"/>
      <c r="D50" s="39"/>
      <c r="E50" s="39"/>
      <c r="F50" s="39"/>
      <c r="G50" s="39"/>
    </row>
  </sheetData>
  <phoneticPr fontId="3"/>
  <pageMargins left="0.7" right="0.7" top="0.75" bottom="0.75" header="0.3" footer="0.3"/>
  <pageSetup paperSize="9" scale="94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7"/>
  <sheetViews>
    <sheetView showGridLines="0" zoomScale="85" zoomScaleNormal="85" workbookViewId="0">
      <pane xSplit="2" topLeftCell="C1" activePane="topRight" state="frozen"/>
      <selection pane="topRight" activeCell="B3" sqref="B3"/>
    </sheetView>
  </sheetViews>
  <sheetFormatPr defaultColWidth="9" defaultRowHeight="16.5" x14ac:dyDescent="0.5"/>
  <cols>
    <col min="1" max="1" width="3.25" style="1" customWidth="1"/>
    <col min="2" max="2" width="20.58203125" style="1" customWidth="1"/>
    <col min="3" max="16384" width="9" style="1"/>
  </cols>
  <sheetData>
    <row r="2" spans="2:13" x14ac:dyDescent="0.5">
      <c r="B2" s="15"/>
    </row>
    <row r="3" spans="2:13" x14ac:dyDescent="0.5">
      <c r="B3" s="15" t="s">
        <v>108</v>
      </c>
      <c r="M3" s="5" t="s">
        <v>109</v>
      </c>
    </row>
    <row r="4" spans="2:13" x14ac:dyDescent="0.5">
      <c r="B4" s="19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</row>
    <row r="5" spans="2:13" x14ac:dyDescent="0.5">
      <c r="B5" s="9" t="s">
        <v>47</v>
      </c>
      <c r="C5" s="20">
        <v>2073</v>
      </c>
      <c r="D5" s="20">
        <v>1907</v>
      </c>
      <c r="E5" s="20">
        <v>1748</v>
      </c>
      <c r="F5" s="20">
        <v>1699</v>
      </c>
      <c r="G5" s="20">
        <v>1509</v>
      </c>
      <c r="H5" s="20">
        <v>2360</v>
      </c>
      <c r="I5" s="20">
        <v>2303</v>
      </c>
      <c r="J5" s="20">
        <v>2399</v>
      </c>
      <c r="K5" s="20">
        <v>5809</v>
      </c>
      <c r="L5" s="20">
        <v>5948</v>
      </c>
      <c r="M5" s="33">
        <v>5874</v>
      </c>
    </row>
    <row r="6" spans="2:13" x14ac:dyDescent="0.5">
      <c r="B6" s="10" t="s">
        <v>46</v>
      </c>
      <c r="C6" s="18">
        <v>6219</v>
      </c>
      <c r="D6" s="18">
        <v>6390</v>
      </c>
      <c r="E6" s="18">
        <v>6752</v>
      </c>
      <c r="F6" s="18">
        <v>7008</v>
      </c>
      <c r="G6" s="18">
        <v>7161</v>
      </c>
      <c r="H6" s="18">
        <v>7213</v>
      </c>
      <c r="I6" s="18">
        <v>7379</v>
      </c>
      <c r="J6" s="18">
        <v>7485</v>
      </c>
      <c r="K6" s="18">
        <v>7404</v>
      </c>
      <c r="L6" s="18">
        <v>7219</v>
      </c>
      <c r="M6" s="34">
        <v>7248</v>
      </c>
    </row>
    <row r="7" spans="2:13" x14ac:dyDescent="0.5">
      <c r="B7" s="21" t="s">
        <v>110</v>
      </c>
      <c r="C7" s="23">
        <v>75</v>
      </c>
      <c r="D7" s="23">
        <v>77</v>
      </c>
      <c r="E7" s="22">
        <v>79.400000000000006</v>
      </c>
      <c r="F7" s="22">
        <v>80.5</v>
      </c>
      <c r="G7" s="22">
        <v>82.6</v>
      </c>
      <c r="H7" s="22">
        <v>75.3</v>
      </c>
      <c r="I7" s="22">
        <v>76.2</v>
      </c>
      <c r="J7" s="22">
        <v>75.7</v>
      </c>
      <c r="K7" s="23">
        <v>56</v>
      </c>
      <c r="L7" s="23">
        <v>54.6</v>
      </c>
      <c r="M7" s="35">
        <v>55.2</v>
      </c>
    </row>
  </sheetData>
  <phoneticPr fontId="3"/>
  <pageMargins left="0.7" right="0.7" top="0.75" bottom="0.75" header="0.3" footer="0.3"/>
  <pageSetup paperSize="9" scale="98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249A2CC81B3849A54069839FAE4AC1" ma:contentTypeVersion="14" ma:contentTypeDescription="新しいドキュメントを作成します。" ma:contentTypeScope="" ma:versionID="7fcb3d3f95ed1720e2ae59fac72917d8">
  <xsd:schema xmlns:xsd="http://www.w3.org/2001/XMLSchema" xmlns:xs="http://www.w3.org/2001/XMLSchema" xmlns:p="http://schemas.microsoft.com/office/2006/metadata/properties" xmlns:ns2="219a2612-270d-4ce4-bd46-d64e2c61163d" xmlns:ns3="a4dd1b61-27d8-4857-bdc3-e4dd45adb2f2" targetNamespace="http://schemas.microsoft.com/office/2006/metadata/properties" ma:root="true" ma:fieldsID="3df42cee4b9343253b26de785f309ced" ns2:_="" ns3:_="">
    <xsd:import namespace="219a2612-270d-4ce4-bd46-d64e2c61163d"/>
    <xsd:import namespace="a4dd1b61-27d8-4857-bdc3-e4dd45adb2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a2612-270d-4ce4-bd46-d64e2c6116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e6a68fe8-50b8-45ca-9c70-22a0a15e6d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d1b61-27d8-4857-bdc3-e4dd45adb2f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c4a2f37-d186-4ecf-848b-fef961092bef}" ma:internalName="TaxCatchAll" ma:showField="CatchAllData" ma:web="a4dd1b61-27d8-4857-bdc3-e4dd45adb2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9a2612-270d-4ce4-bd46-d64e2c61163d">
      <Terms xmlns="http://schemas.microsoft.com/office/infopath/2007/PartnerControls"/>
    </lcf76f155ced4ddcb4097134ff3c332f>
    <TaxCatchAll xmlns="a4dd1b61-27d8-4857-bdc3-e4dd45adb2f2" xsi:nil="true"/>
  </documentManagement>
</p:properties>
</file>

<file path=customXml/itemProps1.xml><?xml version="1.0" encoding="utf-8"?>
<ds:datastoreItem xmlns:ds="http://schemas.openxmlformats.org/officeDocument/2006/customXml" ds:itemID="{86F35A70-295F-4D42-81E0-E8A4B45C29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C4AD1A-ED09-4C30-B986-0AF86D146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9a2612-270d-4ce4-bd46-d64e2c61163d"/>
    <ds:schemaRef ds:uri="a4dd1b61-27d8-4857-bdc3-e4dd45adb2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6106B8-AE34-4E77-B702-4F45A589EEBF}">
  <ds:schemaRefs>
    <ds:schemaRef ds:uri="5d5c47a5-0477-46c2-9205-022586875916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761b6193-3cc7-4f00-a86d-b302c6f748e0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219a2612-270d-4ce4-bd46-d64e2c61163d"/>
    <ds:schemaRef ds:uri="a4dd1b61-27d8-4857-bdc3-e4dd45adb2f2"/>
  </ds:schemaRefs>
</ds:datastoreItem>
</file>

<file path=docMetadata/LabelInfo.xml><?xml version="1.0" encoding="utf-8"?>
<clbl:labelList xmlns:clbl="http://schemas.microsoft.com/office/2020/mipLabelMetadata">
  <clbl:label id="{885a11b2-b987-4122-a6f0-0a9ac75907b1}" enabled="0" method="" siteId="{885a11b2-b987-4122-a6f0-0a9ac75907b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11年推移</vt:lpstr>
      <vt:lpstr>店舗展開</vt:lpstr>
      <vt:lpstr>タイプ別店舗数の推移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2024-06-10T04:28:32Z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0x01010028249A2CC81B3849A54069839FAE4AC1</vt:lpwstr>
  </property>
  <property fmtid="{D5CDD505-2E9C-101B-9397-08002B2CF9AE}" pid="3" name="Order">
    <vt:r8>179300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